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สาวิตรี (สจก.)\สาวิตรี (สจก.)\2. รายงาน สขร.1 (ภายในวันที่ 7 ของเดือนถัดไป)\ปีงบประมาณ พ.ศ. 2566\"/>
    </mc:Choice>
  </mc:AlternateContent>
  <xr:revisionPtr revIDLastSave="0" documentId="13_ncr:1_{74A3C6C9-9C30-460E-AA12-F8AE868E06C1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ต.ค. 65" sheetId="12" r:id="rId1"/>
  </sheets>
  <calcPr calcId="191029"/>
</workbook>
</file>

<file path=xl/calcChain.xml><?xml version="1.0" encoding="utf-8"?>
<calcChain xmlns="http://schemas.openxmlformats.org/spreadsheetml/2006/main">
  <c r="I50" i="12" l="1"/>
  <c r="F37" i="12" l="1"/>
  <c r="H37" i="12" s="1"/>
  <c r="D37" i="12"/>
  <c r="G37" i="12" s="1"/>
  <c r="I37" i="12" s="1"/>
  <c r="F35" i="12"/>
  <c r="H35" i="12" s="1"/>
  <c r="D35" i="12"/>
  <c r="G35" i="12" s="1"/>
  <c r="I35" i="12" s="1"/>
  <c r="F33" i="12"/>
  <c r="H33" i="12" s="1"/>
  <c r="D33" i="12"/>
  <c r="G33" i="12" s="1"/>
  <c r="I33" i="12" s="1"/>
  <c r="F31" i="12"/>
  <c r="H31" i="12" s="1"/>
  <c r="D31" i="12"/>
  <c r="G31" i="12" s="1"/>
  <c r="I31" i="12" s="1"/>
  <c r="F29" i="12"/>
  <c r="H29" i="12" s="1"/>
  <c r="D29" i="12"/>
  <c r="G29" i="12" s="1"/>
  <c r="I29" i="12" s="1"/>
  <c r="F23" i="12"/>
  <c r="H23" i="12" s="1"/>
  <c r="D23" i="12"/>
  <c r="G23" i="12" s="1"/>
  <c r="I23" i="12" s="1"/>
  <c r="F21" i="12"/>
  <c r="H21" i="12" s="1"/>
  <c r="D21" i="12"/>
  <c r="G21" i="12" s="1"/>
  <c r="I21" i="12" s="1"/>
  <c r="F19" i="12"/>
  <c r="H19" i="12" s="1"/>
  <c r="D19" i="12"/>
  <c r="G19" i="12" s="1"/>
  <c r="I19" i="12" s="1"/>
  <c r="F17" i="12"/>
  <c r="H17" i="12" s="1"/>
  <c r="D17" i="12"/>
  <c r="G17" i="12" s="1"/>
  <c r="I17" i="12" s="1"/>
  <c r="F15" i="12"/>
  <c r="H15" i="12" s="1"/>
  <c r="D15" i="12"/>
  <c r="G15" i="12" s="1"/>
  <c r="I15" i="12" s="1"/>
  <c r="F13" i="12"/>
  <c r="H13" i="12" s="1"/>
  <c r="D13" i="12"/>
  <c r="G13" i="12" s="1"/>
  <c r="I13" i="12" s="1"/>
  <c r="F11" i="12"/>
  <c r="H11" i="12" s="1"/>
  <c r="D11" i="12"/>
  <c r="G11" i="12" s="1"/>
  <c r="I11" i="12" s="1"/>
  <c r="F9" i="12"/>
  <c r="H9" i="12" s="1"/>
  <c r="H7" i="12"/>
  <c r="D9" i="12" l="1"/>
  <c r="G9" i="12" s="1"/>
  <c r="I9" i="12" s="1"/>
  <c r="D7" i="12" l="1"/>
  <c r="G7" i="12" s="1"/>
  <c r="I7" i="12" s="1"/>
  <c r="C46" i="12" s="1"/>
  <c r="C45" i="12" l="1"/>
</calcChain>
</file>

<file path=xl/sharedStrings.xml><?xml version="1.0" encoding="utf-8"?>
<sst xmlns="http://schemas.openxmlformats.org/spreadsheetml/2006/main" count="141" uniqueCount="59">
  <si>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</si>
  <si>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</si>
  <si>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</si>
  <si>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</si>
  <si>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</si>
  <si>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</si>
  <si>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</si>
  <si>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</si>
  <si>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</si>
  <si>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</si>
  <si>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</si>
  <si>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</si>
  <si>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</si>
  <si>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</si>
  <si>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</si>
  <si>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</si>
  <si>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</si>
  <si>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</si>
  <si>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</si>
  <si>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</si>
  <si>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</si>
  <si>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</si>
  <si>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</si>
  <si>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</si>
  <si>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</si>
  <si>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>สรุปผลการดำเนินการจัดซื้อจัดจ้างในรอบ เดือน ตุลาคม 2565</t>
  </si>
  <si>
    <t>วันที่ 31 เดือน ตุลาคม พ.ศ. 2565</t>
  </si>
  <si>
    <t xml:space="preserve">นายเฉลิมชัย รัตนาวรวิเศษ </t>
  </si>
  <si>
    <t>จ้างเหมาบริการบุคคลภายนอก</t>
  </si>
  <si>
    <t>ข้อตกลง 1/2566</t>
  </si>
  <si>
    <t>ลว. 3 ต.ค. 65</t>
  </si>
  <si>
    <t>นายชาคริต นครจันทร์</t>
  </si>
  <si>
    <t>ข้อตกลง 2/2566</t>
  </si>
  <si>
    <t>นายกรธวัช บุณยรัตพันธุ์</t>
  </si>
  <si>
    <t>ข้อตกลง 3/2566</t>
  </si>
  <si>
    <t>นางอัมพวัน เสมาคำ</t>
  </si>
  <si>
    <t>ข้อตกลง 4/2566</t>
  </si>
  <si>
    <t>นางสาวกานต์พิชชา มะกล่ำแดง</t>
  </si>
  <si>
    <t>ข้อตกลง 5/2566</t>
  </si>
  <si>
    <t>นายวงศธร จอมเลิศ</t>
  </si>
  <si>
    <t>ข้อตกลง 6/2566</t>
  </si>
  <si>
    <t>นายปรีชา แก้ววงษา</t>
  </si>
  <si>
    <t>ข้อตกลง 7/2566</t>
  </si>
  <si>
    <t>ลว. 10 ต.ค. 65</t>
  </si>
  <si>
    <t>นายอภิภู เพลินจิตร์</t>
  </si>
  <si>
    <t>ข้อตกลง 8/2566</t>
  </si>
  <si>
    <t>นายไพโรจน์ อนุกูลชัยสกุล</t>
  </si>
  <si>
    <t>ข้อตกลง 9/2566</t>
  </si>
  <si>
    <t>นายไชยวัฒน์ พูนสมบัติ</t>
  </si>
  <si>
    <t>ข้อตกลง 10/2566</t>
  </si>
  <si>
    <t>นายเจษฎาภรณ์ ทองปลาย</t>
  </si>
  <si>
    <t>ข้อตกลง 11/2566</t>
  </si>
  <si>
    <t>นางรัศมี เพียรเลิศ</t>
  </si>
  <si>
    <t>ข้อตกลง 12/2566</t>
  </si>
  <si>
    <t>นายสายชล ดอกจำปา</t>
  </si>
  <si>
    <t>ข้อตกลง 13/2566</t>
  </si>
  <si>
    <t>นายณรงค์ อรชร</t>
  </si>
  <si>
    <t>ข้อตกลง 14/2566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</si>
  <si>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ตุลาคม 2565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</si>
</sst>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2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/>
    <xf numFmtId="0" fontId="2" fillId="2" borderId="6" xfId="0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0" fontId="2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0" borderId="0" xfId="0" applyFont="1"/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0" borderId="7" xfId="0" applyFont="1" applyBorder="1"/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4E114246-C449-4E81-BFA8-DB16104D668A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14A53DC-B076-4E4F-A36E-D2BA5D67FF74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sheetPr>
    <pageSetUpPr fitToPage="1"/>
  </sheetPr>
  <dimension ref="A1:AG50"/>
  <sheetViews>
    <sheetView tabSelected="1" topLeftCell="A36" zoomScale="130" zoomScaleNormal="130" workbookViewId="0">
      <selection activeCell="G49" sqref="G49"/>
    </sheetView>
  </sheetViews>
  <sheetFormatPr defaultRowHeight="18.75" x14ac:dyDescent="0.45"/>
  <cols>
    <col min="1" max="1" width="5.5" style="1" customWidth="1"/>
    <col min="2" max="2" width="24" style="2" customWidth="1"/>
    <col min="3" max="3" width="10.25" style="33" customWidth="1"/>
    <col min="4" max="4" width="9.875" style="15" customWidth="1"/>
    <col min="5" max="5" width="9.625" style="3" customWidth="1"/>
    <col min="6" max="6" width="17.5" style="3" bestFit="1" customWidth="1"/>
    <col min="7" max="7" width="10.125" style="2" customWidth="1"/>
    <col min="8" max="8" width="17.5" style="3" bestFit="1" customWidth="1"/>
    <col min="9" max="9" width="11.375" style="2" customWidth="1"/>
    <col min="10" max="10" width="13" style="3" customWidth="1"/>
    <col min="11" max="11" width="12.875" style="2" customWidth="1"/>
    <col min="12" max="16384" width="9" style="2"/>
  </cols>
  <sheetData>
    <row r="1" spans="1:33" ht="27.75" x14ac:dyDescent="0.45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33" ht="27.75" x14ac:dyDescent="0.65">
      <c r="A2" s="81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33" ht="27.75" x14ac:dyDescent="0.65">
      <c r="A3" s="81" t="s">
        <v>26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5" spans="1:33" s="44" customFormat="1" ht="28.5" customHeight="1" x14ac:dyDescent="0.45">
      <c r="A5" s="55" t="s">
        <v>9</v>
      </c>
      <c r="B5" s="61" t="s">
        <v>2</v>
      </c>
      <c r="C5" s="35" t="s">
        <v>21</v>
      </c>
      <c r="D5" s="35" t="s">
        <v>23</v>
      </c>
      <c r="E5" s="56" t="s">
        <v>4</v>
      </c>
      <c r="F5" s="62" t="s">
        <v>7</v>
      </c>
      <c r="G5" s="63"/>
      <c r="H5" s="74" t="s">
        <v>20</v>
      </c>
      <c r="I5" s="75"/>
      <c r="J5" s="55" t="s">
        <v>0</v>
      </c>
      <c r="K5" s="56" t="s">
        <v>3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44" customFormat="1" ht="27.75" customHeight="1" x14ac:dyDescent="0.45">
      <c r="A6" s="56"/>
      <c r="B6" s="61"/>
      <c r="C6" s="45" t="s">
        <v>22</v>
      </c>
      <c r="D6" s="37" t="s">
        <v>24</v>
      </c>
      <c r="E6" s="57"/>
      <c r="F6" s="34" t="s">
        <v>5</v>
      </c>
      <c r="G6" s="35" t="s">
        <v>6</v>
      </c>
      <c r="H6" s="36" t="s">
        <v>1</v>
      </c>
      <c r="I6" s="36" t="s">
        <v>8</v>
      </c>
      <c r="J6" s="56"/>
      <c r="K6" s="5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8" customFormat="1" x14ac:dyDescent="0.45">
      <c r="A7" s="60">
        <v>1</v>
      </c>
      <c r="B7" s="47" t="s">
        <v>28</v>
      </c>
      <c r="C7" s="66">
        <v>77133.34</v>
      </c>
      <c r="D7" s="64">
        <f>C7</f>
        <v>77133.34</v>
      </c>
      <c r="E7" s="68" t="s">
        <v>17</v>
      </c>
      <c r="F7" s="38" t="s">
        <v>27</v>
      </c>
      <c r="G7" s="64">
        <f>D7</f>
        <v>77133.34</v>
      </c>
      <c r="H7" s="41" t="str">
        <f>F7</f>
        <v xml:space="preserve">นายเฉลิมชัย รัตนาวรวิเศษ </v>
      </c>
      <c r="I7" s="64">
        <f>G7</f>
        <v>77133.34</v>
      </c>
      <c r="J7" s="5" t="s">
        <v>19</v>
      </c>
      <c r="K7" s="41" t="s">
        <v>29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8" customFormat="1" x14ac:dyDescent="0.45">
      <c r="A8" s="59"/>
      <c r="B8" s="14" t="s">
        <v>27</v>
      </c>
      <c r="C8" s="67"/>
      <c r="D8" s="65"/>
      <c r="E8" s="69"/>
      <c r="F8" s="42"/>
      <c r="G8" s="65"/>
      <c r="H8" s="42"/>
      <c r="I8" s="65"/>
      <c r="J8" s="9" t="s">
        <v>18</v>
      </c>
      <c r="K8" s="7" t="s">
        <v>30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8" customFormat="1" x14ac:dyDescent="0.45">
      <c r="A9" s="60">
        <v>2</v>
      </c>
      <c r="B9" s="47" t="s">
        <v>28</v>
      </c>
      <c r="C9" s="66">
        <v>77133.34</v>
      </c>
      <c r="D9" s="64">
        <f>C9</f>
        <v>77133.34</v>
      </c>
      <c r="E9" s="68" t="s">
        <v>17</v>
      </c>
      <c r="F9" s="39" t="str">
        <f>B10</f>
        <v>นายชาคริต นครจันทร์</v>
      </c>
      <c r="G9" s="64">
        <f>D9</f>
        <v>77133.34</v>
      </c>
      <c r="H9" s="39" t="str">
        <f>F9</f>
        <v>นายชาคริต นครจันทร์</v>
      </c>
      <c r="I9" s="64">
        <f>G9</f>
        <v>77133.34</v>
      </c>
      <c r="J9" s="5" t="s">
        <v>19</v>
      </c>
      <c r="K9" s="41" t="s">
        <v>32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8" customFormat="1" x14ac:dyDescent="0.45">
      <c r="A10" s="59"/>
      <c r="B10" s="14" t="s">
        <v>31</v>
      </c>
      <c r="C10" s="67"/>
      <c r="D10" s="65"/>
      <c r="E10" s="69"/>
      <c r="F10" s="40"/>
      <c r="G10" s="65"/>
      <c r="H10" s="40"/>
      <c r="I10" s="65"/>
      <c r="J10" s="9" t="s">
        <v>18</v>
      </c>
      <c r="K10" s="7" t="s">
        <v>30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8" customFormat="1" x14ac:dyDescent="0.45">
      <c r="A11" s="60">
        <v>3</v>
      </c>
      <c r="B11" s="47" t="s">
        <v>28</v>
      </c>
      <c r="C11" s="66">
        <v>77133.34</v>
      </c>
      <c r="D11" s="64">
        <f>C11</f>
        <v>77133.34</v>
      </c>
      <c r="E11" s="68" t="s">
        <v>17</v>
      </c>
      <c r="F11" s="39" t="str">
        <f>B12</f>
        <v>นายกรธวัช บุณยรัตพันธุ์</v>
      </c>
      <c r="G11" s="64">
        <f>D11</f>
        <v>77133.34</v>
      </c>
      <c r="H11" s="39" t="str">
        <f>F11</f>
        <v>นายกรธวัช บุณยรัตพันธุ์</v>
      </c>
      <c r="I11" s="64">
        <f>G11</f>
        <v>77133.34</v>
      </c>
      <c r="J11" s="5" t="s">
        <v>19</v>
      </c>
      <c r="K11" s="41" t="s">
        <v>34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8" customFormat="1" x14ac:dyDescent="0.45">
      <c r="A12" s="59"/>
      <c r="B12" s="14" t="s">
        <v>33</v>
      </c>
      <c r="C12" s="67"/>
      <c r="D12" s="65"/>
      <c r="E12" s="69"/>
      <c r="F12" s="40"/>
      <c r="G12" s="65"/>
      <c r="H12" s="40"/>
      <c r="I12" s="65"/>
      <c r="J12" s="9" t="s">
        <v>18</v>
      </c>
      <c r="K12" s="7" t="s">
        <v>30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8" customFormat="1" x14ac:dyDescent="0.45">
      <c r="A13" s="70">
        <v>4</v>
      </c>
      <c r="B13" s="47" t="s">
        <v>28</v>
      </c>
      <c r="C13" s="66">
        <v>77133.34</v>
      </c>
      <c r="D13" s="64">
        <f>C13</f>
        <v>77133.34</v>
      </c>
      <c r="E13" s="68" t="s">
        <v>17</v>
      </c>
      <c r="F13" s="39" t="str">
        <f>B14</f>
        <v>นางอัมพวัน เสมาคำ</v>
      </c>
      <c r="G13" s="64">
        <f>D13</f>
        <v>77133.34</v>
      </c>
      <c r="H13" s="39" t="str">
        <f>F13</f>
        <v>นางอัมพวัน เสมาคำ</v>
      </c>
      <c r="I13" s="64">
        <f>G13</f>
        <v>77133.34</v>
      </c>
      <c r="J13" s="5" t="s">
        <v>19</v>
      </c>
      <c r="K13" s="41" t="s">
        <v>36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8" customFormat="1" x14ac:dyDescent="0.45">
      <c r="A14" s="70"/>
      <c r="B14" s="14" t="s">
        <v>35</v>
      </c>
      <c r="C14" s="67"/>
      <c r="D14" s="65"/>
      <c r="E14" s="69"/>
      <c r="F14" s="40"/>
      <c r="G14" s="65"/>
      <c r="H14" s="40"/>
      <c r="I14" s="65"/>
      <c r="J14" s="9" t="s">
        <v>18</v>
      </c>
      <c r="K14" s="7" t="s">
        <v>30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8" customFormat="1" x14ac:dyDescent="0.45">
      <c r="A15" s="60">
        <v>5</v>
      </c>
      <c r="B15" s="47" t="s">
        <v>28</v>
      </c>
      <c r="C15" s="66">
        <v>77133.34</v>
      </c>
      <c r="D15" s="64">
        <f>C15</f>
        <v>77133.34</v>
      </c>
      <c r="E15" s="68" t="s">
        <v>17</v>
      </c>
      <c r="F15" s="39" t="str">
        <f>B16</f>
        <v>นางสาวกานต์พิชชา มะกล่ำแดง</v>
      </c>
      <c r="G15" s="64">
        <f>D15</f>
        <v>77133.34</v>
      </c>
      <c r="H15" s="39" t="str">
        <f>F15</f>
        <v>นางสาวกานต์พิชชา มะกล่ำแดง</v>
      </c>
      <c r="I15" s="64">
        <f>G15</f>
        <v>77133.34</v>
      </c>
      <c r="J15" s="5" t="s">
        <v>19</v>
      </c>
      <c r="K15" s="41" t="s">
        <v>38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8" customFormat="1" x14ac:dyDescent="0.45">
      <c r="A16" s="59"/>
      <c r="B16" s="14" t="s">
        <v>37</v>
      </c>
      <c r="C16" s="67"/>
      <c r="D16" s="65"/>
      <c r="E16" s="69"/>
      <c r="F16" s="40"/>
      <c r="G16" s="65"/>
      <c r="H16" s="40"/>
      <c r="I16" s="65"/>
      <c r="J16" s="9" t="s">
        <v>18</v>
      </c>
      <c r="K16" s="7" t="s">
        <v>30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8" customFormat="1" x14ac:dyDescent="0.45">
      <c r="A17" s="70">
        <v>6</v>
      </c>
      <c r="B17" s="47" t="s">
        <v>28</v>
      </c>
      <c r="C17" s="66">
        <v>77133.34</v>
      </c>
      <c r="D17" s="64">
        <f>C17</f>
        <v>77133.34</v>
      </c>
      <c r="E17" s="68" t="s">
        <v>17</v>
      </c>
      <c r="F17" s="39" t="str">
        <f>B18</f>
        <v>นายวงศธร จอมเลิศ</v>
      </c>
      <c r="G17" s="64">
        <f>D17</f>
        <v>77133.34</v>
      </c>
      <c r="H17" s="39" t="str">
        <f>F17</f>
        <v>นายวงศธร จอมเลิศ</v>
      </c>
      <c r="I17" s="64">
        <f>G17</f>
        <v>77133.34</v>
      </c>
      <c r="J17" s="5" t="s">
        <v>19</v>
      </c>
      <c r="K17" s="41" t="s">
        <v>40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8" customFormat="1" x14ac:dyDescent="0.45">
      <c r="A18" s="70"/>
      <c r="B18" s="14" t="s">
        <v>39</v>
      </c>
      <c r="C18" s="67"/>
      <c r="D18" s="65"/>
      <c r="E18" s="69"/>
      <c r="F18" s="40"/>
      <c r="G18" s="65"/>
      <c r="H18" s="40"/>
      <c r="I18" s="65"/>
      <c r="J18" s="9" t="s">
        <v>18</v>
      </c>
      <c r="K18" s="7" t="s">
        <v>30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8" customFormat="1" x14ac:dyDescent="0.45">
      <c r="A19" s="60">
        <v>7</v>
      </c>
      <c r="B19" s="47" t="s">
        <v>28</v>
      </c>
      <c r="C19" s="66">
        <v>57000.03</v>
      </c>
      <c r="D19" s="64">
        <f>C19</f>
        <v>57000.03</v>
      </c>
      <c r="E19" s="68" t="s">
        <v>17</v>
      </c>
      <c r="F19" s="39" t="str">
        <f>B20</f>
        <v>นายปรีชา แก้ววงษา</v>
      </c>
      <c r="G19" s="64">
        <f>D19</f>
        <v>57000.03</v>
      </c>
      <c r="H19" s="39" t="str">
        <f>F19</f>
        <v>นายปรีชา แก้ววงษา</v>
      </c>
      <c r="I19" s="64">
        <f>G19</f>
        <v>57000.03</v>
      </c>
      <c r="J19" s="5" t="s">
        <v>19</v>
      </c>
      <c r="K19" s="41" t="s">
        <v>42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8" customFormat="1" x14ac:dyDescent="0.45">
      <c r="A20" s="59"/>
      <c r="B20" s="14" t="s">
        <v>41</v>
      </c>
      <c r="C20" s="67"/>
      <c r="D20" s="65"/>
      <c r="E20" s="69"/>
      <c r="F20" s="40"/>
      <c r="G20" s="65"/>
      <c r="H20" s="40"/>
      <c r="I20" s="65"/>
      <c r="J20" s="9" t="s">
        <v>18</v>
      </c>
      <c r="K20" s="7" t="s">
        <v>43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8" customFormat="1" x14ac:dyDescent="0.45">
      <c r="A21" s="60">
        <v>8</v>
      </c>
      <c r="B21" s="47" t="s">
        <v>28</v>
      </c>
      <c r="C21" s="66">
        <v>57000.03</v>
      </c>
      <c r="D21" s="64">
        <f>C21</f>
        <v>57000.03</v>
      </c>
      <c r="E21" s="68" t="s">
        <v>17</v>
      </c>
      <c r="F21" s="39" t="str">
        <f>B22</f>
        <v>นายอภิภู เพลินจิตร์</v>
      </c>
      <c r="G21" s="64">
        <f>D21</f>
        <v>57000.03</v>
      </c>
      <c r="H21" s="39" t="str">
        <f>F21</f>
        <v>นายอภิภู เพลินจิตร์</v>
      </c>
      <c r="I21" s="64">
        <f>G21</f>
        <v>57000.03</v>
      </c>
      <c r="J21" s="5" t="s">
        <v>19</v>
      </c>
      <c r="K21" s="41" t="s">
        <v>45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8" customFormat="1" x14ac:dyDescent="0.45">
      <c r="A22" s="59"/>
      <c r="B22" s="14" t="s">
        <v>44</v>
      </c>
      <c r="C22" s="67"/>
      <c r="D22" s="65"/>
      <c r="E22" s="69"/>
      <c r="F22" s="40"/>
      <c r="G22" s="65"/>
      <c r="H22" s="40"/>
      <c r="I22" s="65"/>
      <c r="J22" s="9" t="s">
        <v>18</v>
      </c>
      <c r="K22" s="7" t="s">
        <v>43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8" customFormat="1" x14ac:dyDescent="0.45">
      <c r="A23" s="60">
        <v>9</v>
      </c>
      <c r="B23" s="47" t="s">
        <v>28</v>
      </c>
      <c r="C23" s="66">
        <v>57000.03</v>
      </c>
      <c r="D23" s="64">
        <f>C23</f>
        <v>57000.03</v>
      </c>
      <c r="E23" s="68" t="s">
        <v>17</v>
      </c>
      <c r="F23" s="39" t="str">
        <f>B24</f>
        <v>นายไพโรจน์ อนุกูลชัยสกุล</v>
      </c>
      <c r="G23" s="64">
        <f>D23</f>
        <v>57000.03</v>
      </c>
      <c r="H23" s="39" t="str">
        <f>F23</f>
        <v>นายไพโรจน์ อนุกูลชัยสกุล</v>
      </c>
      <c r="I23" s="64">
        <f>G23</f>
        <v>57000.03</v>
      </c>
      <c r="J23" s="5" t="s">
        <v>19</v>
      </c>
      <c r="K23" s="41" t="s">
        <v>47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8" customFormat="1" x14ac:dyDescent="0.45">
      <c r="A24" s="59"/>
      <c r="B24" s="14" t="s">
        <v>46</v>
      </c>
      <c r="C24" s="67"/>
      <c r="D24" s="65"/>
      <c r="E24" s="69"/>
      <c r="F24" s="40"/>
      <c r="G24" s="65"/>
      <c r="H24" s="40"/>
      <c r="I24" s="65"/>
      <c r="J24" s="9" t="s">
        <v>18</v>
      </c>
      <c r="K24" s="7" t="s">
        <v>43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s="8" customFormat="1" x14ac:dyDescent="0.45">
      <c r="A25" s="19"/>
      <c r="B25" s="48"/>
      <c r="C25" s="32"/>
      <c r="D25" s="21"/>
      <c r="E25" s="22"/>
      <c r="F25" s="49"/>
      <c r="G25" s="21"/>
      <c r="H25" s="49"/>
      <c r="I25" s="21"/>
      <c r="J25" s="24"/>
      <c r="K25" s="2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s="8" customFormat="1" x14ac:dyDescent="0.45">
      <c r="A26" s="19"/>
      <c r="B26" s="48"/>
      <c r="C26" s="32"/>
      <c r="D26" s="21"/>
      <c r="E26" s="22"/>
      <c r="F26" s="49"/>
      <c r="G26" s="21"/>
      <c r="H26" s="49"/>
      <c r="I26" s="21"/>
      <c r="J26" s="24"/>
      <c r="K26" s="2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4" customFormat="1" ht="38.25" customHeight="1" x14ac:dyDescent="0.45">
      <c r="A27" s="55" t="s">
        <v>9</v>
      </c>
      <c r="B27" s="61" t="s">
        <v>2</v>
      </c>
      <c r="C27" s="31" t="s">
        <v>21</v>
      </c>
      <c r="D27" s="52" t="s">
        <v>23</v>
      </c>
      <c r="E27" s="56" t="s">
        <v>4</v>
      </c>
      <c r="F27" s="62" t="s">
        <v>7</v>
      </c>
      <c r="G27" s="63"/>
      <c r="H27" s="74" t="s">
        <v>20</v>
      </c>
      <c r="I27" s="75"/>
      <c r="J27" s="55" t="s">
        <v>0</v>
      </c>
      <c r="K27" s="56" t="s">
        <v>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s="4" customFormat="1" ht="29.25" customHeight="1" x14ac:dyDescent="0.45">
      <c r="A28" s="55"/>
      <c r="B28" s="61"/>
      <c r="C28" s="50" t="s">
        <v>22</v>
      </c>
      <c r="D28" s="53" t="s">
        <v>24</v>
      </c>
      <c r="E28" s="57"/>
      <c r="F28" s="51" t="s">
        <v>5</v>
      </c>
      <c r="G28" s="51" t="s">
        <v>6</v>
      </c>
      <c r="H28" s="54" t="s">
        <v>1</v>
      </c>
      <c r="I28" s="54" t="s">
        <v>8</v>
      </c>
      <c r="J28" s="55"/>
      <c r="K28" s="5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8" customFormat="1" x14ac:dyDescent="0.45">
      <c r="A29" s="58">
        <v>10</v>
      </c>
      <c r="B29" s="43" t="s">
        <v>28</v>
      </c>
      <c r="C29" s="71">
        <v>27000.03</v>
      </c>
      <c r="D29" s="72">
        <f>C29</f>
        <v>27000.03</v>
      </c>
      <c r="E29" s="73" t="s">
        <v>17</v>
      </c>
      <c r="F29" s="46" t="str">
        <f>B30</f>
        <v>นายไชยวัฒน์ พูนสมบัติ</v>
      </c>
      <c r="G29" s="72">
        <f>D29</f>
        <v>27000.03</v>
      </c>
      <c r="H29" s="46" t="str">
        <f>F29</f>
        <v>นายไชยวัฒน์ พูนสมบัติ</v>
      </c>
      <c r="I29" s="72">
        <f>G29</f>
        <v>27000.03</v>
      </c>
      <c r="J29" s="6" t="s">
        <v>19</v>
      </c>
      <c r="K29" s="30" t="s">
        <v>49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8" customFormat="1" x14ac:dyDescent="0.45">
      <c r="A30" s="59"/>
      <c r="B30" s="16" t="s">
        <v>48</v>
      </c>
      <c r="C30" s="67"/>
      <c r="D30" s="65"/>
      <c r="E30" s="69"/>
      <c r="F30" s="40"/>
      <c r="G30" s="65"/>
      <c r="H30" s="40"/>
      <c r="I30" s="65"/>
      <c r="J30" s="6" t="s">
        <v>18</v>
      </c>
      <c r="K30" s="17" t="s">
        <v>43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8" customFormat="1" x14ac:dyDescent="0.45">
      <c r="A31" s="60">
        <v>11</v>
      </c>
      <c r="B31" s="47" t="s">
        <v>28</v>
      </c>
      <c r="C31" s="66">
        <v>27000.03</v>
      </c>
      <c r="D31" s="64">
        <f>C31</f>
        <v>27000.03</v>
      </c>
      <c r="E31" s="68" t="s">
        <v>17</v>
      </c>
      <c r="F31" s="39" t="str">
        <f>B32</f>
        <v>นายเจษฎาภรณ์ ทองปลาย</v>
      </c>
      <c r="G31" s="64">
        <f>D31</f>
        <v>27000.03</v>
      </c>
      <c r="H31" s="39" t="str">
        <f>F31</f>
        <v>นายเจษฎาภรณ์ ทองปลาย</v>
      </c>
      <c r="I31" s="64">
        <f>G31</f>
        <v>27000.03</v>
      </c>
      <c r="J31" s="5" t="s">
        <v>19</v>
      </c>
      <c r="K31" s="41" t="s">
        <v>51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8" customFormat="1" x14ac:dyDescent="0.45">
      <c r="A32" s="59"/>
      <c r="B32" s="14" t="s">
        <v>50</v>
      </c>
      <c r="C32" s="67"/>
      <c r="D32" s="65"/>
      <c r="E32" s="69"/>
      <c r="F32" s="40"/>
      <c r="G32" s="65"/>
      <c r="H32" s="40"/>
      <c r="I32" s="65"/>
      <c r="J32" s="9" t="s">
        <v>18</v>
      </c>
      <c r="K32" s="7" t="s">
        <v>43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s="8" customFormat="1" x14ac:dyDescent="0.45">
      <c r="A33" s="60">
        <v>12</v>
      </c>
      <c r="B33" s="47" t="s">
        <v>28</v>
      </c>
      <c r="C33" s="66">
        <v>74100.03</v>
      </c>
      <c r="D33" s="64">
        <f>C33</f>
        <v>74100.03</v>
      </c>
      <c r="E33" s="68" t="s">
        <v>17</v>
      </c>
      <c r="F33" s="39" t="str">
        <f>B34</f>
        <v>นางรัศมี เพียรเลิศ</v>
      </c>
      <c r="G33" s="64">
        <f>D33</f>
        <v>74100.03</v>
      </c>
      <c r="H33" s="39" t="str">
        <f>F33</f>
        <v>นางรัศมี เพียรเลิศ</v>
      </c>
      <c r="I33" s="64">
        <f>G33</f>
        <v>74100.03</v>
      </c>
      <c r="J33" s="5" t="s">
        <v>19</v>
      </c>
      <c r="K33" s="41" t="s">
        <v>53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s="8" customFormat="1" x14ac:dyDescent="0.45">
      <c r="A34" s="59"/>
      <c r="B34" s="14" t="s">
        <v>52</v>
      </c>
      <c r="C34" s="67"/>
      <c r="D34" s="65"/>
      <c r="E34" s="69"/>
      <c r="F34" s="40"/>
      <c r="G34" s="65"/>
      <c r="H34" s="40"/>
      <c r="I34" s="65"/>
      <c r="J34" s="9" t="s">
        <v>18</v>
      </c>
      <c r="K34" s="7" t="s">
        <v>43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s="8" customFormat="1" x14ac:dyDescent="0.45">
      <c r="A35" s="70">
        <v>13</v>
      </c>
      <c r="B35" s="47" t="s">
        <v>28</v>
      </c>
      <c r="C35" s="66">
        <v>74100.03</v>
      </c>
      <c r="D35" s="64">
        <f>C35</f>
        <v>74100.03</v>
      </c>
      <c r="E35" s="68" t="s">
        <v>17</v>
      </c>
      <c r="F35" s="39" t="str">
        <f>B36</f>
        <v>นายสายชล ดอกจำปา</v>
      </c>
      <c r="G35" s="64">
        <f>D35</f>
        <v>74100.03</v>
      </c>
      <c r="H35" s="39" t="str">
        <f>F35</f>
        <v>นายสายชล ดอกจำปา</v>
      </c>
      <c r="I35" s="64">
        <f>G35</f>
        <v>74100.03</v>
      </c>
      <c r="J35" s="5" t="s">
        <v>19</v>
      </c>
      <c r="K35" s="41" t="s">
        <v>55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s="8" customFormat="1" x14ac:dyDescent="0.45">
      <c r="A36" s="70"/>
      <c r="B36" s="14" t="s">
        <v>54</v>
      </c>
      <c r="C36" s="67"/>
      <c r="D36" s="65"/>
      <c r="E36" s="69"/>
      <c r="F36" s="40"/>
      <c r="G36" s="65"/>
      <c r="H36" s="40"/>
      <c r="I36" s="65"/>
      <c r="J36" s="9" t="s">
        <v>18</v>
      </c>
      <c r="K36" s="7" t="s">
        <v>43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8" customFormat="1" x14ac:dyDescent="0.45">
      <c r="A37" s="60">
        <v>14</v>
      </c>
      <c r="B37" s="47" t="s">
        <v>28</v>
      </c>
      <c r="C37" s="66">
        <v>85500</v>
      </c>
      <c r="D37" s="64">
        <f>C37</f>
        <v>85500</v>
      </c>
      <c r="E37" s="68" t="s">
        <v>17</v>
      </c>
      <c r="F37" s="39" t="str">
        <f>B38</f>
        <v>นายณรงค์ อรชร</v>
      </c>
      <c r="G37" s="64">
        <f>D37</f>
        <v>85500</v>
      </c>
      <c r="H37" s="39" t="str">
        <f>F37</f>
        <v>นายณรงค์ อรชร</v>
      </c>
      <c r="I37" s="64">
        <f>G37</f>
        <v>85500</v>
      </c>
      <c r="J37" s="5" t="s">
        <v>19</v>
      </c>
      <c r="K37" s="41" t="s">
        <v>57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s="8" customFormat="1" x14ac:dyDescent="0.45">
      <c r="A38" s="59"/>
      <c r="B38" s="14" t="s">
        <v>56</v>
      </c>
      <c r="C38" s="67"/>
      <c r="D38" s="65"/>
      <c r="E38" s="69"/>
      <c r="F38" s="40"/>
      <c r="G38" s="65"/>
      <c r="H38" s="40"/>
      <c r="I38" s="65"/>
      <c r="J38" s="9" t="s">
        <v>18</v>
      </c>
      <c r="K38" s="7" t="s">
        <v>43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s="8" customFormat="1" x14ac:dyDescent="0.45">
      <c r="A39" s="19"/>
      <c r="B39" s="48"/>
      <c r="C39" s="32"/>
      <c r="D39" s="21"/>
      <c r="E39" s="22"/>
      <c r="F39" s="49"/>
      <c r="G39" s="21"/>
      <c r="H39" s="49"/>
      <c r="I39" s="21"/>
      <c r="J39" s="24"/>
      <c r="K39" s="2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s="8" customFormat="1" x14ac:dyDescent="0.45">
      <c r="A40" s="19"/>
      <c r="B40" s="48"/>
      <c r="C40" s="32"/>
      <c r="D40" s="21"/>
      <c r="E40" s="22"/>
      <c r="F40" s="49"/>
      <c r="G40" s="21"/>
      <c r="H40" s="49"/>
      <c r="I40" s="21"/>
      <c r="J40" s="24"/>
      <c r="K40" s="2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8" customFormat="1" x14ac:dyDescent="0.45">
      <c r="A41" s="19"/>
      <c r="B41" s="20"/>
      <c r="C41" s="32"/>
      <c r="D41" s="21"/>
      <c r="E41" s="22"/>
      <c r="F41" s="23"/>
      <c r="G41" s="21"/>
      <c r="H41" s="23"/>
      <c r="I41" s="21"/>
      <c r="J41" s="24"/>
      <c r="K41" s="2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s="28" customFormat="1" x14ac:dyDescent="0.45">
      <c r="A42" s="82" t="s">
        <v>58</v>
      </c>
      <c r="B42" s="82"/>
      <c r="C42" s="82"/>
      <c r="D42" s="82"/>
      <c r="E42" s="82"/>
      <c r="F42" s="82"/>
      <c r="G42" s="26"/>
      <c r="H42" s="27"/>
      <c r="I42" s="26"/>
      <c r="J42" s="27"/>
    </row>
    <row r="43" spans="1:33" x14ac:dyDescent="0.45">
      <c r="A43" s="11"/>
      <c r="B43" s="12" t="s">
        <v>10</v>
      </c>
      <c r="C43" s="76">
        <v>0</v>
      </c>
      <c r="D43" s="76"/>
      <c r="E43" s="1" t="s">
        <v>12</v>
      </c>
      <c r="G43" s="10"/>
    </row>
    <row r="44" spans="1:33" x14ac:dyDescent="0.45">
      <c r="B44" s="12" t="s">
        <v>11</v>
      </c>
      <c r="C44" s="77">
        <v>14</v>
      </c>
      <c r="D44" s="77"/>
      <c r="E44" s="3" t="s">
        <v>12</v>
      </c>
      <c r="G44" s="10"/>
    </row>
    <row r="45" spans="1:33" x14ac:dyDescent="0.45">
      <c r="B45" s="12" t="s">
        <v>13</v>
      </c>
      <c r="C45" s="77">
        <f>SUM(C43:D44)</f>
        <v>14</v>
      </c>
      <c r="D45" s="77"/>
      <c r="E45" s="3" t="s">
        <v>12</v>
      </c>
      <c r="I45" s="10"/>
    </row>
    <row r="46" spans="1:33" x14ac:dyDescent="0.45">
      <c r="B46" s="13" t="s">
        <v>15</v>
      </c>
      <c r="C46" s="78">
        <f>I50</f>
        <v>921500.25000000012</v>
      </c>
      <c r="D46" s="79"/>
      <c r="E46" s="18" t="s">
        <v>14</v>
      </c>
    </row>
    <row r="50" spans="9:9" x14ac:dyDescent="0.45">
      <c r="I50" s="29">
        <f>SUM(I7:I38)</f>
        <v>921500.25000000012</v>
      </c>
    </row>
  </sheetData>
  <mergeCells count="106">
    <mergeCell ref="A42:F42"/>
    <mergeCell ref="A17:A18"/>
    <mergeCell ref="C17:C18"/>
    <mergeCell ref="D17:D18"/>
    <mergeCell ref="E17:E18"/>
    <mergeCell ref="G17:G18"/>
    <mergeCell ref="G29:G30"/>
    <mergeCell ref="A7:A8"/>
    <mergeCell ref="D7:D8"/>
    <mergeCell ref="C7:C8"/>
    <mergeCell ref="G7:G8"/>
    <mergeCell ref="C43:D43"/>
    <mergeCell ref="C44:D44"/>
    <mergeCell ref="C45:D45"/>
    <mergeCell ref="C46:D46"/>
    <mergeCell ref="A23:A24"/>
    <mergeCell ref="C23:C24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C11:C12"/>
    <mergeCell ref="D11:D12"/>
    <mergeCell ref="E11:E12"/>
    <mergeCell ref="G11:G12"/>
    <mergeCell ref="I7:I8"/>
    <mergeCell ref="E7:E8"/>
    <mergeCell ref="I11:I12"/>
    <mergeCell ref="G9:G10"/>
    <mergeCell ref="I9:I10"/>
    <mergeCell ref="A13:A14"/>
    <mergeCell ref="C13:C14"/>
    <mergeCell ref="D13:D14"/>
    <mergeCell ref="E13:E14"/>
    <mergeCell ref="G13:G14"/>
    <mergeCell ref="I13:I14"/>
    <mergeCell ref="I15:I16"/>
    <mergeCell ref="C15:C16"/>
    <mergeCell ref="A15:A16"/>
    <mergeCell ref="A11:A12"/>
    <mergeCell ref="A9:A10"/>
    <mergeCell ref="C9:C10"/>
    <mergeCell ref="D9:D10"/>
    <mergeCell ref="E9:E10"/>
    <mergeCell ref="I17:I18"/>
    <mergeCell ref="D15:D16"/>
    <mergeCell ref="E15:E16"/>
    <mergeCell ref="G15:G16"/>
    <mergeCell ref="H27:I27"/>
    <mergeCell ref="I19:I20"/>
    <mergeCell ref="A21:A22"/>
    <mergeCell ref="C21:C22"/>
    <mergeCell ref="D21:D22"/>
    <mergeCell ref="E21:E22"/>
    <mergeCell ref="G21:G22"/>
    <mergeCell ref="I21:I22"/>
    <mergeCell ref="A19:A20"/>
    <mergeCell ref="D23:D24"/>
    <mergeCell ref="E23:E24"/>
    <mergeCell ref="G23:G24"/>
    <mergeCell ref="I23:I24"/>
    <mergeCell ref="C19:C20"/>
    <mergeCell ref="D19:D20"/>
    <mergeCell ref="E19:E20"/>
    <mergeCell ref="G19:G20"/>
    <mergeCell ref="I29:I30"/>
    <mergeCell ref="I31:I32"/>
    <mergeCell ref="C31:C32"/>
    <mergeCell ref="C33:C34"/>
    <mergeCell ref="D33:D34"/>
    <mergeCell ref="E33:E34"/>
    <mergeCell ref="G33:G34"/>
    <mergeCell ref="I33:I34"/>
    <mergeCell ref="D31:D32"/>
    <mergeCell ref="E31:E32"/>
    <mergeCell ref="G31:G32"/>
    <mergeCell ref="J27:J28"/>
    <mergeCell ref="K27:K28"/>
    <mergeCell ref="A29:A30"/>
    <mergeCell ref="A31:A32"/>
    <mergeCell ref="A33:A34"/>
    <mergeCell ref="A37:A38"/>
    <mergeCell ref="A27:A28"/>
    <mergeCell ref="B27:B28"/>
    <mergeCell ref="E27:E28"/>
    <mergeCell ref="F27:G27"/>
    <mergeCell ref="G35:G36"/>
    <mergeCell ref="I35:I36"/>
    <mergeCell ref="C37:C38"/>
    <mergeCell ref="D37:D38"/>
    <mergeCell ref="E37:E38"/>
    <mergeCell ref="G37:G38"/>
    <mergeCell ref="I37:I38"/>
    <mergeCell ref="A35:A36"/>
    <mergeCell ref="C35:C36"/>
    <mergeCell ref="D35:D36"/>
    <mergeCell ref="E35:E36"/>
    <mergeCell ref="C29:C30"/>
    <mergeCell ref="D29:D30"/>
    <mergeCell ref="E29:E30"/>
  </mergeCells>
  <pageMargins left="0.21" right="0.17" top="0.54" bottom="0.24" header="0.47" footer="0.51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ต.ค. 65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2023-01-06T08:28:44Z</cp:lastPrinted>
  <dcterms:created xsi:type="dcterms:W3CDTF">2014-06-17T04:26:25Z</dcterms:created>
  <dcterms:modified xsi:type="dcterms:W3CDTF">2023-01-06T09:19:46Z</dcterms:modified>
</cp:coreProperties>
</file>